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ntrole de Projetos" sheetId="1" state="visible" r:id="rId1"/>
    <sheet name="Dashboard Resumo" sheetId="2" state="visible" r:id="rId2"/>
    <sheet name="Orçamento por Cliente" sheetId="3" state="visible" r:id="rId3"/>
  </sheets>
  <definedNames>
    <definedName name="_xlnm._FilterDatabase" localSheetId="0" hidden="1">'Controle de Projetos'!$A$1:$H$21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R$ #,##0.00"/>
    <numFmt numFmtId="165" formatCode="0&quot;%&quot;"/>
    <numFmt numFmtId="166" formatCode="0.0&quot;%&quot;"/>
  </numFmts>
  <fonts count="13">
    <font>
      <name val="Calibri"/>
      <family val="2"/>
      <color theme="1"/>
      <sz val="11"/>
      <scheme val="minor"/>
    </font>
    <font>
      <b val="1"/>
      <color rgb="00FFFFFF"/>
      <sz val="11"/>
    </font>
    <font>
      <color rgb="009C6500"/>
    </font>
    <font>
      <b val="1"/>
      <color rgb="001F4E78"/>
    </font>
    <font>
      <color rgb="00006100"/>
    </font>
    <font>
      <color rgb="009C0006"/>
    </font>
    <font>
      <b val="1"/>
      <color rgb="00006100"/>
    </font>
    <font>
      <b val="1"/>
      <color rgb="001F4E78"/>
      <sz val="18"/>
    </font>
    <font>
      <b val="1"/>
      <sz val="11"/>
    </font>
    <font>
      <sz val="11"/>
    </font>
    <font>
      <b val="1"/>
      <color rgb="001F4E78"/>
      <sz val="12"/>
    </font>
    <font>
      <b val="1"/>
      <sz val="10"/>
    </font>
    <font>
      <b val="1"/>
      <color rgb="00FFFFFF"/>
      <sz val="10"/>
    </font>
  </fonts>
  <fills count="9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FFEB9C"/>
        <bgColor rgb="00FFEB9C"/>
      </patternFill>
    </fill>
    <fill>
      <patternFill patternType="solid">
        <fgColor rgb="00DDEBF7"/>
        <bgColor rgb="00DDEBF7"/>
      </patternFill>
    </fill>
    <fill>
      <patternFill patternType="solid">
        <fgColor rgb="00C6EFCE"/>
        <bgColor rgb="00C6EFCE"/>
      </patternFill>
    </fill>
    <fill>
      <patternFill patternType="solid">
        <fgColor rgb="00FFC7CE"/>
        <bgColor rgb="00FFC7CE"/>
      </patternFill>
    </fill>
    <fill>
      <patternFill patternType="solid">
        <fgColor rgb="00E7E6E6"/>
        <bgColor rgb="00E7E6E6"/>
      </patternFill>
    </fill>
    <fill>
      <patternFill patternType="solid">
        <fgColor rgb="00F2F2F2"/>
        <bgColor rgb="00F2F2F2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left" vertical="center"/>
    </xf>
    <xf numFmtId="165" fontId="2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165" fontId="4" fillId="5" borderId="1" applyAlignment="1" pivotButton="0" quotePrefix="0" xfId="0">
      <alignment horizontal="center" vertical="center"/>
    </xf>
    <xf numFmtId="165" fontId="5" fillId="6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0" fontId="7" fillId="0" borderId="0" applyAlignment="1" pivotButton="0" quotePrefix="0" xfId="0">
      <alignment horizontal="left" vertical="center"/>
    </xf>
    <xf numFmtId="0" fontId="8" fillId="7" borderId="1" applyAlignment="1" pivotButton="0" quotePrefix="0" xfId="0">
      <alignment horizontal="left" vertical="center"/>
    </xf>
    <xf numFmtId="0" fontId="9" fillId="8" borderId="1" applyAlignment="1" pivotButton="0" quotePrefix="0" xfId="0">
      <alignment horizontal="right" vertical="center"/>
    </xf>
    <xf numFmtId="0" fontId="10" fillId="0" borderId="0" applyAlignment="1" pivotButton="0" quotePrefix="0" xfId="0">
      <alignment horizontal="left" vertical="center"/>
    </xf>
    <xf numFmtId="0" fontId="12" fillId="2" borderId="1" applyAlignment="1" pivotButton="0" quotePrefix="0" xfId="0">
      <alignment horizontal="center" vertical="center"/>
    </xf>
    <xf numFmtId="164" fontId="9" fillId="8" borderId="1" applyAlignment="1" pivotButton="0" quotePrefix="0" xfId="0">
      <alignment horizontal="right" vertical="center"/>
    </xf>
    <xf numFmtId="166" fontId="9" fillId="8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Distribuição de Status</a:t>
            </a:r>
          </a:p>
        </rich>
      </tx>
    </title>
    <plotArea>
      <pieChart>
        <varyColors val="1"/>
        <ser>
          <idx val="0"/>
          <order val="0"/>
          <tx>
            <strRef>
              <f>'Dashboard Resumo'!F5</f>
            </strRef>
          </tx>
          <spPr>
            <a:ln>
              <a:prstDash val="solid"/>
            </a:ln>
          </spPr>
          <cat>
            <numRef>
              <f>'Dashboard Resumo'!$E$6:$E$7</f>
            </numRef>
          </cat>
          <val>
            <numRef>
              <f>'Dashboard Resumo'!$F$6:$F$7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Top 10 Clientes por Orçamento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'Orçamento por Cliente'!B1</f>
            </strRef>
          </tx>
          <spPr>
            <a:ln>
              <a:prstDash val="solid"/>
            </a:ln>
          </spPr>
          <cat>
            <numRef>
              <f>'Orçamento por Cliente'!$A$2:$A$11</f>
            </numRef>
          </cat>
          <val>
            <numRef>
              <f>'Orçamento por Cliente'!$B$2:$B$11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Cliente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Orçamento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10</row>
      <rowOff>0</rowOff>
    </from>
    <ext cx="5400000" cy="36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3</col>
      <colOff>0</colOff>
      <row>1</row>
      <rowOff>0</rowOff>
    </from>
    <ext cx="720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5" customWidth="1" min="1" max="1"/>
    <col width="30" customWidth="1" min="2" max="2"/>
    <col width="25" customWidth="1" min="3" max="3"/>
    <col width="12" customWidth="1" min="4" max="4"/>
    <col width="12" customWidth="1" min="5" max="5"/>
    <col width="18" customWidth="1" min="6" max="6"/>
    <col width="15" customWidth="1" min="7" max="7"/>
    <col width="15" customWidth="1" min="8" max="8"/>
  </cols>
  <sheetData>
    <row r="1">
      <c r="A1" s="1" t="inlineStr">
        <is>
          <t>Projeto</t>
        </is>
      </c>
      <c r="B1" s="1" t="inlineStr">
        <is>
          <t>Cliente</t>
        </is>
      </c>
      <c r="C1" s="1" t="inlineStr">
        <is>
          <t>Gerente</t>
        </is>
      </c>
      <c r="D1" s="1" t="inlineStr">
        <is>
          <t>Início</t>
        </is>
      </c>
      <c r="E1" s="1" t="inlineStr">
        <is>
          <t>Previsão</t>
        </is>
      </c>
      <c r="F1" s="1" t="inlineStr">
        <is>
          <t>Orçamento (R$)</t>
        </is>
      </c>
      <c r="G1" s="1" t="inlineStr">
        <is>
          <t>Progresso (%)</t>
        </is>
      </c>
      <c r="H1" s="1" t="inlineStr">
        <is>
          <t>Status</t>
        </is>
      </c>
    </row>
    <row r="2">
      <c r="A2" s="2" t="inlineStr">
        <is>
          <t>Modernização Sistema ERP</t>
        </is>
      </c>
      <c r="B2" s="2" t="inlineStr">
        <is>
          <t>Silva Consultoria Ltda</t>
        </is>
      </c>
      <c r="C2" s="2" t="inlineStr">
        <is>
          <t>João Silva</t>
        </is>
      </c>
      <c r="D2" s="3" t="inlineStr">
        <is>
          <t>01/02/2024</t>
        </is>
      </c>
      <c r="E2" s="3" t="inlineStr">
        <is>
          <t>30/06/2024</t>
        </is>
      </c>
      <c r="F2" s="4" t="n">
        <v>150000</v>
      </c>
      <c r="G2" s="5" t="n">
        <v>85</v>
      </c>
      <c r="H2" s="6" t="inlineStr">
        <is>
          <t>Em Andamento</t>
        </is>
      </c>
    </row>
    <row r="3">
      <c r="A3" s="2" t="inlineStr">
        <is>
          <t>Implementação CRM</t>
        </is>
      </c>
      <c r="B3" s="2" t="inlineStr">
        <is>
          <t>Santos Tecnologia ME</t>
        </is>
      </c>
      <c r="C3" s="2" t="inlineStr">
        <is>
          <t>Maria Santos</t>
        </is>
      </c>
      <c r="D3" s="3" t="inlineStr">
        <is>
          <t>15/01/2024</t>
        </is>
      </c>
      <c r="E3" s="3" t="inlineStr">
        <is>
          <t>15/05/2024</t>
        </is>
      </c>
      <c r="F3" s="4" t="n">
        <v>89000</v>
      </c>
      <c r="G3" s="7" t="n">
        <v>95</v>
      </c>
      <c r="H3" s="6" t="inlineStr">
        <is>
          <t>Em Andamento</t>
        </is>
      </c>
    </row>
    <row r="4">
      <c r="A4" s="2" t="inlineStr">
        <is>
          <t>Desenvolvimento App Mobile</t>
        </is>
      </c>
      <c r="B4" s="2" t="inlineStr">
        <is>
          <t>Oliveira Software</t>
        </is>
      </c>
      <c r="C4" s="2" t="inlineStr">
        <is>
          <t>Pedro Oliveira</t>
        </is>
      </c>
      <c r="D4" s="3" t="inlineStr">
        <is>
          <t>01/03/2024</t>
        </is>
      </c>
      <c r="E4" s="3" t="inlineStr">
        <is>
          <t>31/08/2024</t>
        </is>
      </c>
      <c r="F4" s="4" t="n">
        <v>210000</v>
      </c>
      <c r="G4" s="8" t="n">
        <v>60</v>
      </c>
      <c r="H4" s="6" t="inlineStr">
        <is>
          <t>Em Andamento</t>
        </is>
      </c>
    </row>
    <row r="5">
      <c r="A5" s="2" t="inlineStr">
        <is>
          <t>Infraestrutura Cloud</t>
        </is>
      </c>
      <c r="B5" s="2" t="inlineStr">
        <is>
          <t>Costa Tech Solutions</t>
        </is>
      </c>
      <c r="C5" s="2" t="inlineStr">
        <is>
          <t>Ana Costa</t>
        </is>
      </c>
      <c r="D5" s="3" t="inlineStr">
        <is>
          <t>10/02/2024</t>
        </is>
      </c>
      <c r="E5" s="3" t="inlineStr">
        <is>
          <t>10/07/2024</t>
        </is>
      </c>
      <c r="F5" s="4" t="n">
        <v>125000</v>
      </c>
      <c r="G5" s="5" t="n">
        <v>70</v>
      </c>
      <c r="H5" s="6" t="inlineStr">
        <is>
          <t>Em Andamento</t>
        </is>
      </c>
    </row>
    <row r="6">
      <c r="A6" s="2" t="inlineStr">
        <is>
          <t>Migração Banco Dados</t>
        </is>
      </c>
      <c r="B6" s="2" t="inlineStr">
        <is>
          <t>Ferreira &amp; Cia</t>
        </is>
      </c>
      <c r="C6" s="2" t="inlineStr">
        <is>
          <t>Carlos Ferreira</t>
        </is>
      </c>
      <c r="D6" s="3" t="inlineStr">
        <is>
          <t>01/01/2024</t>
        </is>
      </c>
      <c r="E6" s="3" t="inlineStr">
        <is>
          <t>30/04/2024</t>
        </is>
      </c>
      <c r="F6" s="4" t="n">
        <v>95000</v>
      </c>
      <c r="G6" s="7" t="n">
        <v>100</v>
      </c>
      <c r="H6" s="9" t="inlineStr">
        <is>
          <t>Concluído</t>
        </is>
      </c>
    </row>
    <row r="7">
      <c r="A7" s="2" t="inlineStr">
        <is>
          <t>Portal E-commerce</t>
        </is>
      </c>
      <c r="B7" s="2" t="inlineStr">
        <is>
          <t>Almeida Digital</t>
        </is>
      </c>
      <c r="C7" s="2" t="inlineStr">
        <is>
          <t>Juliana Almeida</t>
        </is>
      </c>
      <c r="D7" s="3" t="inlineStr">
        <is>
          <t>20/02/2024</t>
        </is>
      </c>
      <c r="E7" s="3" t="inlineStr">
        <is>
          <t>20/09/2024</t>
        </is>
      </c>
      <c r="F7" s="4" t="n">
        <v>180000</v>
      </c>
      <c r="G7" s="8" t="n">
        <v>55</v>
      </c>
      <c r="H7" s="6" t="inlineStr">
        <is>
          <t>Em Andamento</t>
        </is>
      </c>
    </row>
    <row r="8">
      <c r="A8" s="2" t="inlineStr">
        <is>
          <t>Sistema Gestão Estoque</t>
        </is>
      </c>
      <c r="B8" s="2" t="inlineStr">
        <is>
          <t>Rodrigues Sistemas</t>
        </is>
      </c>
      <c r="C8" s="2" t="inlineStr">
        <is>
          <t>Lucas Rodrigues</t>
        </is>
      </c>
      <c r="D8" s="3" t="inlineStr">
        <is>
          <t>05/03/2024</t>
        </is>
      </c>
      <c r="E8" s="3" t="inlineStr">
        <is>
          <t>05/08/2024</t>
        </is>
      </c>
      <c r="F8" s="4" t="n">
        <v>110000</v>
      </c>
      <c r="G8" s="8" t="n">
        <v>65</v>
      </c>
      <c r="H8" s="6" t="inlineStr">
        <is>
          <t>Em Andamento</t>
        </is>
      </c>
    </row>
    <row r="9">
      <c r="A9" s="2" t="inlineStr">
        <is>
          <t>Automação Marketing</t>
        </is>
      </c>
      <c r="B9" s="2" t="inlineStr">
        <is>
          <t>Pereira Marketing Tech</t>
        </is>
      </c>
      <c r="C9" s="2" t="inlineStr">
        <is>
          <t>Fernanda Pereira</t>
        </is>
      </c>
      <c r="D9" s="3" t="inlineStr">
        <is>
          <t>15/12/2023</t>
        </is>
      </c>
      <c r="E9" s="3" t="inlineStr">
        <is>
          <t>15/03/2024</t>
        </is>
      </c>
      <c r="F9" s="4" t="n">
        <v>75000</v>
      </c>
      <c r="G9" s="7" t="n">
        <v>100</v>
      </c>
      <c r="H9" s="9" t="inlineStr">
        <is>
          <t>Concluído</t>
        </is>
      </c>
    </row>
    <row r="10">
      <c r="A10" s="2" t="inlineStr">
        <is>
          <t>Plataforma BI Analytics</t>
        </is>
      </c>
      <c r="B10" s="2" t="inlineStr">
        <is>
          <t>Souza Data Intelligence</t>
        </is>
      </c>
      <c r="C10" s="2" t="inlineStr">
        <is>
          <t>Roberto Souza</t>
        </is>
      </c>
      <c r="D10" s="3" t="inlineStr">
        <is>
          <t>01/04/2024</t>
        </is>
      </c>
      <c r="E10" s="3" t="inlineStr">
        <is>
          <t>30/11/2024</t>
        </is>
      </c>
      <c r="F10" s="4" t="n">
        <v>245000</v>
      </c>
      <c r="G10" s="8" t="n">
        <v>40</v>
      </c>
      <c r="H10" s="6" t="inlineStr">
        <is>
          <t>Em Andamento</t>
        </is>
      </c>
    </row>
    <row r="11">
      <c r="A11" s="2" t="inlineStr">
        <is>
          <t>Integração APIs</t>
        </is>
      </c>
      <c r="B11" s="2" t="inlineStr">
        <is>
          <t>Lima Tech Services</t>
        </is>
      </c>
      <c r="C11" s="2" t="inlineStr">
        <is>
          <t>Beatriz Lima</t>
        </is>
      </c>
      <c r="D11" s="3" t="inlineStr">
        <is>
          <t>10/01/2024</t>
        </is>
      </c>
      <c r="E11" s="3" t="inlineStr">
        <is>
          <t>10/05/2024</t>
        </is>
      </c>
      <c r="F11" s="4" t="n">
        <v>82000</v>
      </c>
      <c r="G11" s="7" t="n">
        <v>92</v>
      </c>
      <c r="H11" s="6" t="inlineStr">
        <is>
          <t>Em Andamento</t>
        </is>
      </c>
    </row>
    <row r="12">
      <c r="A12" s="2" t="inlineStr">
        <is>
          <t>Redesign Website</t>
        </is>
      </c>
      <c r="B12" s="2" t="inlineStr">
        <is>
          <t>Martins Design Digital</t>
        </is>
      </c>
      <c r="C12" s="2" t="inlineStr">
        <is>
          <t>Rafael Martins</t>
        </is>
      </c>
      <c r="D12" s="3" t="inlineStr">
        <is>
          <t>01/02/2024</t>
        </is>
      </c>
      <c r="E12" s="3" t="inlineStr">
        <is>
          <t>30/05/2024</t>
        </is>
      </c>
      <c r="F12" s="4" t="n">
        <v>68000</v>
      </c>
      <c r="G12" s="5" t="n">
        <v>88</v>
      </c>
      <c r="H12" s="6" t="inlineStr">
        <is>
          <t>Em Andamento</t>
        </is>
      </c>
    </row>
    <row r="13">
      <c r="A13" s="2" t="inlineStr">
        <is>
          <t>Sistema RH Integrado</t>
        </is>
      </c>
      <c r="B13" s="2" t="inlineStr">
        <is>
          <t>Barbosa Software House</t>
        </is>
      </c>
      <c r="C13" s="2" t="inlineStr">
        <is>
          <t>Camila Barbosa</t>
        </is>
      </c>
      <c r="D13" s="3" t="inlineStr">
        <is>
          <t>15/03/2024</t>
        </is>
      </c>
      <c r="E13" s="3" t="inlineStr">
        <is>
          <t>15/10/2024</t>
        </is>
      </c>
      <c r="F13" s="4" t="n">
        <v>195000</v>
      </c>
      <c r="G13" s="8" t="n">
        <v>50</v>
      </c>
      <c r="H13" s="6" t="inlineStr">
        <is>
          <t>Em Andamento</t>
        </is>
      </c>
    </row>
    <row r="14">
      <c r="A14" s="2" t="inlineStr">
        <is>
          <t>App Gestão Financeira</t>
        </is>
      </c>
      <c r="B14" s="2" t="inlineStr">
        <is>
          <t>Ribeiro FinTech</t>
        </is>
      </c>
      <c r="C14" s="2" t="inlineStr">
        <is>
          <t>Gabriel Ribeiro</t>
        </is>
      </c>
      <c r="D14" s="3" t="inlineStr">
        <is>
          <t>20/01/2024</t>
        </is>
      </c>
      <c r="E14" s="3" t="inlineStr">
        <is>
          <t>20/07/2024</t>
        </is>
      </c>
      <c r="F14" s="4" t="n">
        <v>156000</v>
      </c>
      <c r="G14" s="5" t="n">
        <v>75</v>
      </c>
      <c r="H14" s="6" t="inlineStr">
        <is>
          <t>Em Andamento</t>
        </is>
      </c>
    </row>
    <row r="15">
      <c r="A15" s="2" t="inlineStr">
        <is>
          <t>Segurança Cibernética</t>
        </is>
      </c>
      <c r="B15" s="2" t="inlineStr">
        <is>
          <t>Carvalho Security</t>
        </is>
      </c>
      <c r="C15" s="2" t="inlineStr">
        <is>
          <t>Amanda Carvalho</t>
        </is>
      </c>
      <c r="D15" s="3" t="inlineStr">
        <is>
          <t>01/11/2023</t>
        </is>
      </c>
      <c r="E15" s="3" t="inlineStr">
        <is>
          <t>28/02/2024</t>
        </is>
      </c>
      <c r="F15" s="4" t="n">
        <v>98000</v>
      </c>
      <c r="G15" s="7" t="n">
        <v>100</v>
      </c>
      <c r="H15" s="9" t="inlineStr">
        <is>
          <t>Concluído</t>
        </is>
      </c>
    </row>
    <row r="16">
      <c r="A16" s="2" t="inlineStr">
        <is>
          <t>Chatbot Atendimento</t>
        </is>
      </c>
      <c r="B16" s="2" t="inlineStr">
        <is>
          <t>Gomes AI Solutions</t>
        </is>
      </c>
      <c r="C16" s="2" t="inlineStr">
        <is>
          <t>Thiago Gomes</t>
        </is>
      </c>
      <c r="D16" s="3" t="inlineStr">
        <is>
          <t>10/03/2024</t>
        </is>
      </c>
      <c r="E16" s="3" t="inlineStr">
        <is>
          <t>10/08/2024</t>
        </is>
      </c>
      <c r="F16" s="4" t="n">
        <v>87000</v>
      </c>
      <c r="G16" s="8" t="n">
        <v>62</v>
      </c>
      <c r="H16" s="6" t="inlineStr">
        <is>
          <t>Em Andamento</t>
        </is>
      </c>
    </row>
    <row r="17">
      <c r="A17" s="2" t="inlineStr">
        <is>
          <t>Plataforma E-learning</t>
        </is>
      </c>
      <c r="B17" s="2" t="inlineStr">
        <is>
          <t>Dias Education Tech</t>
        </is>
      </c>
      <c r="C17" s="2" t="inlineStr">
        <is>
          <t>Paula Dias</t>
        </is>
      </c>
      <c r="D17" s="3" t="inlineStr">
        <is>
          <t>01/01/2024</t>
        </is>
      </c>
      <c r="E17" s="3" t="inlineStr">
        <is>
          <t>30/06/2024</t>
        </is>
      </c>
      <c r="F17" s="4" t="n">
        <v>142000</v>
      </c>
      <c r="G17" s="5" t="n">
        <v>80</v>
      </c>
      <c r="H17" s="6" t="inlineStr">
        <is>
          <t>Em Andamento</t>
        </is>
      </c>
    </row>
    <row r="18">
      <c r="A18" s="2" t="inlineStr">
        <is>
          <t>Sistema Logística</t>
        </is>
      </c>
      <c r="B18" s="2" t="inlineStr">
        <is>
          <t>Nascimento Logistics</t>
        </is>
      </c>
      <c r="C18" s="2" t="inlineStr">
        <is>
          <t>Felipe Nascimento</t>
        </is>
      </c>
      <c r="D18" s="3" t="inlineStr">
        <is>
          <t>15/02/2024</t>
        </is>
      </c>
      <c r="E18" s="3" t="inlineStr">
        <is>
          <t>15/09/2024</t>
        </is>
      </c>
      <c r="F18" s="4" t="n">
        <v>178000</v>
      </c>
      <c r="G18" s="8" t="n">
        <v>58</v>
      </c>
      <c r="H18" s="6" t="inlineStr">
        <is>
          <t>Em Andamento</t>
        </is>
      </c>
    </row>
    <row r="19">
      <c r="A19" s="2" t="inlineStr">
        <is>
          <t>Automação Processos</t>
        </is>
      </c>
      <c r="B19" s="2" t="inlineStr">
        <is>
          <t>Monteiro Automation</t>
        </is>
      </c>
      <c r="C19" s="2" t="inlineStr">
        <is>
          <t>Larissa Monteiro</t>
        </is>
      </c>
      <c r="D19" s="3" t="inlineStr">
        <is>
          <t>05/01/2024</t>
        </is>
      </c>
      <c r="E19" s="3" t="inlineStr">
        <is>
          <t>05/06/2024</t>
        </is>
      </c>
      <c r="F19" s="4" t="n">
        <v>105000</v>
      </c>
      <c r="G19" s="5" t="n">
        <v>85</v>
      </c>
      <c r="H19" s="6" t="inlineStr">
        <is>
          <t>Em Andamento</t>
        </is>
      </c>
    </row>
    <row r="20">
      <c r="A20" s="2" t="inlineStr">
        <is>
          <t>Dashboard Executivo</t>
        </is>
      </c>
      <c r="B20" s="2" t="inlineStr">
        <is>
          <t>Araújo Analytics</t>
        </is>
      </c>
      <c r="C20" s="2" t="inlineStr">
        <is>
          <t>Marcelo Araújo</t>
        </is>
      </c>
      <c r="D20" s="3" t="inlineStr">
        <is>
          <t>20/03/2024</t>
        </is>
      </c>
      <c r="E20" s="3" t="inlineStr">
        <is>
          <t>20/10/2024</t>
        </is>
      </c>
      <c r="F20" s="4" t="n">
        <v>92000</v>
      </c>
      <c r="G20" s="8" t="n">
        <v>45</v>
      </c>
      <c r="H20" s="6" t="inlineStr">
        <is>
          <t>Em Andamento</t>
        </is>
      </c>
    </row>
    <row r="21">
      <c r="A21" s="2" t="inlineStr">
        <is>
          <t>Sistema Controle Qualidade</t>
        </is>
      </c>
      <c r="B21" s="2" t="inlineStr">
        <is>
          <t>Cardoso Quality Systems</t>
        </is>
      </c>
      <c r="C21" s="2" t="inlineStr">
        <is>
          <t>Isabela Cardoso</t>
        </is>
      </c>
      <c r="D21" s="3" t="inlineStr">
        <is>
          <t>01/12/2023</t>
        </is>
      </c>
      <c r="E21" s="3" t="inlineStr">
        <is>
          <t>31/03/2024</t>
        </is>
      </c>
      <c r="F21" s="4" t="n">
        <v>88000</v>
      </c>
      <c r="G21" s="7" t="n">
        <v>100</v>
      </c>
      <c r="H21" s="9" t="inlineStr">
        <is>
          <t>Concluído</t>
        </is>
      </c>
    </row>
  </sheetData>
  <autoFilter ref="A1:H21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F8"/>
  <sheetViews>
    <sheetView workbookViewId="0">
      <selection activeCell="A1" sqref="A1"/>
    </sheetView>
  </sheetViews>
  <sheetFormatPr baseColWidth="8" defaultRowHeight="15"/>
  <cols>
    <col width="25" customWidth="1" min="2" max="2"/>
    <col width="20" customWidth="1" min="3" max="3"/>
    <col width="20" customWidth="1" min="5" max="5"/>
    <col width="12" customWidth="1" min="6" max="6"/>
  </cols>
  <sheetData>
    <row r="2">
      <c r="B2" s="10" t="inlineStr">
        <is>
          <t>DASHBOARD DE PROJETOS - 2024</t>
        </is>
      </c>
    </row>
    <row r="4">
      <c r="B4" s="11" t="inlineStr">
        <is>
          <t>Total de Projetos</t>
        </is>
      </c>
      <c r="C4" s="12" t="n">
        <v>20</v>
      </c>
      <c r="E4" s="13" t="inlineStr">
        <is>
          <t>Status dos Projetos</t>
        </is>
      </c>
    </row>
    <row r="5">
      <c r="B5" s="11" t="inlineStr">
        <is>
          <t>Projetos Concluídos</t>
        </is>
      </c>
      <c r="C5" s="12" t="n">
        <v>4</v>
      </c>
      <c r="E5" s="14" t="inlineStr">
        <is>
          <t>Status</t>
        </is>
      </c>
      <c r="F5" s="14" t="inlineStr">
        <is>
          <t>Quantidade</t>
        </is>
      </c>
    </row>
    <row r="6">
      <c r="B6" s="11" t="inlineStr">
        <is>
          <t>Projetos em Andamento</t>
        </is>
      </c>
      <c r="C6" s="12" t="n">
        <v>16</v>
      </c>
      <c r="E6" s="2" t="inlineStr">
        <is>
          <t>Em Andamento</t>
        </is>
      </c>
      <c r="F6" s="3" t="n">
        <v>16</v>
      </c>
    </row>
    <row r="7">
      <c r="B7" s="11" t="inlineStr">
        <is>
          <t>Orçamento Total</t>
        </is>
      </c>
      <c r="C7" s="15" t="n">
        <v>2570000</v>
      </c>
      <c r="E7" s="2" t="inlineStr">
        <is>
          <t>Concluído</t>
        </is>
      </c>
      <c r="F7" s="3" t="n">
        <v>4</v>
      </c>
    </row>
    <row r="8">
      <c r="B8" s="11" t="inlineStr">
        <is>
          <t>Progresso Médio</t>
        </is>
      </c>
      <c r="C8" s="16" t="n">
        <v>75.25</v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5" customWidth="1" min="1" max="1"/>
    <col width="22" customWidth="1" min="2" max="2"/>
  </cols>
  <sheetData>
    <row r="1">
      <c r="A1" s="1" t="inlineStr">
        <is>
          <t>Cliente</t>
        </is>
      </c>
      <c r="B1" s="1" t="inlineStr">
        <is>
          <t>Orçamento Total (R$)</t>
        </is>
      </c>
    </row>
    <row r="2">
      <c r="A2" s="2" t="inlineStr">
        <is>
          <t>Souza Data Intelligence</t>
        </is>
      </c>
      <c r="B2" s="17" t="n">
        <v>245000</v>
      </c>
    </row>
    <row r="3">
      <c r="A3" s="2" t="inlineStr">
        <is>
          <t>Oliveira Software</t>
        </is>
      </c>
      <c r="B3" s="17" t="n">
        <v>210000</v>
      </c>
    </row>
    <row r="4">
      <c r="A4" s="2" t="inlineStr">
        <is>
          <t>Barbosa Software House</t>
        </is>
      </c>
      <c r="B4" s="17" t="n">
        <v>195000</v>
      </c>
    </row>
    <row r="5">
      <c r="A5" s="2" t="inlineStr">
        <is>
          <t>Almeida Digital</t>
        </is>
      </c>
      <c r="B5" s="17" t="n">
        <v>180000</v>
      </c>
    </row>
    <row r="6">
      <c r="A6" s="2" t="inlineStr">
        <is>
          <t>Nascimento Logistics</t>
        </is>
      </c>
      <c r="B6" s="17" t="n">
        <v>178000</v>
      </c>
    </row>
    <row r="7">
      <c r="A7" s="2" t="inlineStr">
        <is>
          <t>Ribeiro FinTech</t>
        </is>
      </c>
      <c r="B7" s="17" t="n">
        <v>156000</v>
      </c>
    </row>
    <row r="8">
      <c r="A8" s="2" t="inlineStr">
        <is>
          <t>Silva Consultoria Ltda</t>
        </is>
      </c>
      <c r="B8" s="17" t="n">
        <v>150000</v>
      </c>
    </row>
    <row r="9">
      <c r="A9" s="2" t="inlineStr">
        <is>
          <t>Dias Education Tech</t>
        </is>
      </c>
      <c r="B9" s="17" t="n">
        <v>142000</v>
      </c>
    </row>
    <row r="10">
      <c r="A10" s="2" t="inlineStr">
        <is>
          <t>Costa Tech Solutions</t>
        </is>
      </c>
      <c r="B10" s="17" t="n">
        <v>125000</v>
      </c>
    </row>
    <row r="11">
      <c r="A11" s="2" t="inlineStr">
        <is>
          <t>Rodrigues Sistemas</t>
        </is>
      </c>
      <c r="B11" s="17" t="n">
        <v>110000</v>
      </c>
    </row>
    <row r="12">
      <c r="A12" s="2" t="inlineStr">
        <is>
          <t>Monteiro Automation</t>
        </is>
      </c>
      <c r="B12" s="17" t="n">
        <v>105000</v>
      </c>
    </row>
    <row r="13">
      <c r="A13" s="2" t="inlineStr">
        <is>
          <t>Carvalho Security</t>
        </is>
      </c>
      <c r="B13" s="17" t="n">
        <v>98000</v>
      </c>
    </row>
    <row r="14">
      <c r="A14" s="2" t="inlineStr">
        <is>
          <t>Ferreira &amp; Cia</t>
        </is>
      </c>
      <c r="B14" s="17" t="n">
        <v>95000</v>
      </c>
    </row>
    <row r="15">
      <c r="A15" s="2" t="inlineStr">
        <is>
          <t>Araújo Analytics</t>
        </is>
      </c>
      <c r="B15" s="17" t="n">
        <v>92000</v>
      </c>
    </row>
    <row r="16">
      <c r="A16" s="2" t="inlineStr">
        <is>
          <t>Santos Tecnologia ME</t>
        </is>
      </c>
      <c r="B16" s="17" t="n">
        <v>89000</v>
      </c>
    </row>
    <row r="17">
      <c r="A17" s="2" t="inlineStr">
        <is>
          <t>Cardoso Quality Systems</t>
        </is>
      </c>
      <c r="B17" s="17" t="n">
        <v>88000</v>
      </c>
    </row>
    <row r="18">
      <c r="A18" s="2" t="inlineStr">
        <is>
          <t>Gomes AI Solutions</t>
        </is>
      </c>
      <c r="B18" s="17" t="n">
        <v>87000</v>
      </c>
    </row>
    <row r="19">
      <c r="A19" s="2" t="inlineStr">
        <is>
          <t>Lima Tech Services</t>
        </is>
      </c>
      <c r="B19" s="17" t="n">
        <v>82000</v>
      </c>
    </row>
    <row r="20">
      <c r="A20" s="2" t="inlineStr">
        <is>
          <t>Pereira Marketing Tech</t>
        </is>
      </c>
      <c r="B20" s="17" t="n">
        <v>75000</v>
      </c>
    </row>
    <row r="21">
      <c r="A21" s="2" t="inlineStr">
        <is>
          <t>Martins Design Digital</t>
        </is>
      </c>
      <c r="B21" s="17" t="n">
        <v>68000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2025-12-12T21:16:03Z</dcterms:created>
  <dcterms:modified xsi:type="dcterms:W3CDTF">2025-12-12T21:16:03Z</dcterms:modified>
</cp:coreProperties>
</file>